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0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felipe/Documents/mais/2026/Julio/Transparencia/1.7/"/>
    </mc:Choice>
  </mc:AlternateContent>
  <xr:revisionPtr revIDLastSave="0" documentId="13_ncr:1_{CDE331FB-19A8-2C4A-807E-063E1B2C3930}" xr6:coauthVersionLast="47" xr6:coauthVersionMax="47" xr10:uidLastSave="{00000000-0000-0000-0000-000000000000}"/>
  <bookViews>
    <workbookView xWindow="0" yWindow="660" windowWidth="30240" windowHeight="18980" xr2:uid="{00000000-000D-0000-FFFF-FFFF00000000}"/>
  </bookViews>
  <sheets>
    <sheet name="DIRECTORIO ORGANIZACIONES ONIC " sheetId="25" r:id="rId1"/>
  </sheets>
  <definedNames>
    <definedName name="_xlnm._FilterDatabase" localSheetId="0" hidden="1">'DIRECTORIO ORGANIZACIONES ONIC '!$B$2:$F$2</definedName>
    <definedName name="_xlnm.Print_Area" localSheetId="0">'DIRECTORIO ORGANIZACIONES ONIC '!$A$2:$E$62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25" l="1"/>
  <c r="B47" i="25" s="1"/>
  <c r="B4" i="25"/>
  <c r="B5" i="25" s="1"/>
  <c r="B6" i="25" s="1"/>
  <c r="B7" i="25" s="1"/>
  <c r="B8" i="25" s="1"/>
  <c r="B9" i="25" s="1"/>
  <c r="B10" i="25" s="1"/>
  <c r="B11" i="25" s="1"/>
  <c r="B12" i="25" s="1"/>
  <c r="B13" i="25" s="1"/>
  <c r="B14" i="25" s="1"/>
  <c r="B15" i="25" s="1"/>
  <c r="B16" i="25" s="1"/>
  <c r="B17" i="25" l="1"/>
  <c r="B18" i="25" s="1"/>
  <c r="B19" i="25" s="1"/>
  <c r="B20" i="25" s="1"/>
  <c r="B21" i="25" s="1"/>
  <c r="B22" i="25" s="1"/>
  <c r="B23" i="25" s="1"/>
  <c r="B24" i="25" l="1"/>
  <c r="B25" i="25" s="1"/>
  <c r="B26" i="25" s="1"/>
  <c r="B27" i="25" s="1"/>
  <c r="B28" i="25" s="1"/>
  <c r="B29" i="25" s="1"/>
  <c r="B30" i="25" s="1"/>
  <c r="B31" i="25" s="1"/>
  <c r="B32" i="25" s="1"/>
  <c r="B33" i="25" s="1"/>
  <c r="B34" i="25" l="1"/>
  <c r="B35" i="25" s="1"/>
  <c r="B36" i="25" s="1"/>
  <c r="B37" i="25" s="1"/>
  <c r="B42" i="25" s="1"/>
  <c r="B43" i="25" s="1"/>
  <c r="B44" i="25" s="1"/>
  <c r="B49" i="25" s="1"/>
  <c r="B50" i="25" s="1"/>
  <c r="B51" i="25" s="1"/>
  <c r="B52" i="25" s="1"/>
  <c r="B53" i="25" s="1"/>
  <c r="B54" i="25" s="1"/>
  <c r="B55" i="25" s="1"/>
  <c r="B56" i="25" s="1"/>
  <c r="B57" i="25" s="1"/>
  <c r="B58" i="25" s="1"/>
  <c r="B59" i="25" s="1"/>
  <c r="B60" i="25" s="1"/>
  <c r="B61" i="25" s="1"/>
</calcChain>
</file>

<file path=xl/sharedStrings.xml><?xml version="1.0" encoding="utf-8"?>
<sst xmlns="http://schemas.openxmlformats.org/spreadsheetml/2006/main" count="219" uniqueCount="197">
  <si>
    <t>faustomongorofe@gmail.com</t>
  </si>
  <si>
    <t>CORREO ELECTRONICO</t>
  </si>
  <si>
    <t>REGIONAL</t>
  </si>
  <si>
    <t xml:space="preserve">                                               MACRO    NORTE</t>
  </si>
  <si>
    <t xml:space="preserve">   MACROORINOQUIA</t>
  </si>
  <si>
    <t xml:space="preserve">MACRO OCCIDENTE </t>
  </si>
  <si>
    <t>wayuuaraurayu@gmail.com</t>
  </si>
  <si>
    <t>organizacionyanama@gmail.com</t>
  </si>
  <si>
    <t>MACROAMAZONIA</t>
  </si>
  <si>
    <t>MACRO CENTRO ORIENTE</t>
  </si>
  <si>
    <t xml:space="preserve">organizacionwiwa@gmail.com </t>
  </si>
  <si>
    <t>aati.aipea@gmail.com</t>
  </si>
  <si>
    <t>acivarp2015@gmail.com</t>
  </si>
  <si>
    <t xml:space="preserve">orivac1@yahoo.com </t>
  </si>
  <si>
    <t xml:space="preserve">aciesna@yahoo.com.mx </t>
  </si>
  <si>
    <t xml:space="preserve">ORGANIZACIÓN INDÍGENA KANKUAMA - CABILDO INDÍGENA DEL RESGUARDO KANKUAMO </t>
  </si>
  <si>
    <t xml:space="preserve">gpatricia78@gmail.com </t>
  </si>
  <si>
    <t xml:space="preserve">yefersondomico@gmail.com </t>
  </si>
  <si>
    <t xml:space="preserve">indigenascrir@yahoo.com </t>
  </si>
  <si>
    <t>ORGANIZACIÓN INDÍGENA DEL TERRITORIO PASTO - OITP</t>
  </si>
  <si>
    <t>organizacionindigenapasto@gmail.com</t>
  </si>
  <si>
    <t xml:space="preserve">CABILDO INDÍGENA DE LA COMUNIDAD MUISCA DE BOSA </t>
  </si>
  <si>
    <t xml:space="preserve">RESGUARDO MUISCA DE COTA </t>
  </si>
  <si>
    <t>CABILDO INDÍGENA DE LA COMUNIDAD MUISCA DE SESQUILE</t>
  </si>
  <si>
    <t>RESGUARDO INDÍGENA MUISCA DE FONQUETÁ Y CERCA DE PIEDRA (CHÍA)</t>
  </si>
  <si>
    <t xml:space="preserve">CABILDO INDÍGENA DE LA COMUNIDAD MUISCA DE SUBA </t>
  </si>
  <si>
    <t>COMUNIDAD DACHI DRUA (Puerto Parra, Santander)</t>
  </si>
  <si>
    <t xml:space="preserve">cabildoingabogotadc@gmail.com </t>
  </si>
  <si>
    <t xml:space="preserve">ASOCIACIÓN INDÍGENA UNUMA </t>
  </si>
  <si>
    <t>ascatidar.arauca@gmail.com</t>
  </si>
  <si>
    <t>chorreraazicatch2017@gmail.com</t>
  </si>
  <si>
    <t>CABILDO MAYOR INDÍGENA INGA (Santiago, Putumayo)</t>
  </si>
  <si>
    <t>CABILDO INDÍGENA KAMENTSÁ BIYÁ (Putumayo)</t>
  </si>
  <si>
    <t>organizacionkankuama@hotmail.com</t>
  </si>
  <si>
    <t>COMUNIDAD INDIGENA JAIENI DIONA PORTAL FRAGUITA (SAN JOSE DEL FRAGUA CAQUETÁ)</t>
  </si>
  <si>
    <t>indigenas.asounuma@gmail.com</t>
  </si>
  <si>
    <t>zonalacitam@gmail.com, acitam@gmail.com</t>
  </si>
  <si>
    <t>fedeorewa@hotmail.com</t>
  </si>
  <si>
    <t>comunidadmhuysqadesesquile@gmail.com</t>
  </si>
  <si>
    <t>ASOCIACIÓN DE AUTORIDADES INDÍGENAS EMBERA KATIOS DEL DEPARTAMENTO DEL CHOCÓ -ASOKATÍO</t>
  </si>
  <si>
    <t>GOBIERNO ANCESTRAL TERRITORIAL DE LOS PUEBLOS INDÍGENAS DEL CHOCÓ - AUTORIDAD TRADICIONAL</t>
  </si>
  <si>
    <t>autoridadtradicionalchoco@gmail.com</t>
  </si>
  <si>
    <t>CABILDO EMBERA KATIO DE PUERTO BOYACA</t>
  </si>
  <si>
    <t>comunidad_indigena_cota@hotmail.com
resguardoimcota@gmail.com</t>
  </si>
  <si>
    <t>natubaiyibari@gmail.com 
secretaria.natubaiyibari@gmail.com</t>
  </si>
  <si>
    <t>haypiasay@gmail.com
wayawayuumanaure@gmail.com</t>
  </si>
  <si>
    <t xml:space="preserve"> mayabangloma@gmail.com
urianaederman@yahoo.es</t>
  </si>
  <si>
    <t>crideccaldas@gmail.com
cridecderechoshumanos@gmail.com</t>
  </si>
  <si>
    <t>asociacioncriomc@gmail.com
chaibaju2020@gmail.com</t>
  </si>
  <si>
    <t xml:space="preserve">cabildoingasantiago@gmail.com </t>
  </si>
  <si>
    <t>MACRO</t>
  </si>
  <si>
    <t>ITEM</t>
  </si>
  <si>
    <t>LA GUAJIRA</t>
  </si>
  <si>
    <t>CESAR</t>
  </si>
  <si>
    <t>DEPARTAMENTO</t>
  </si>
  <si>
    <t>MAGDALENA</t>
  </si>
  <si>
    <t>CÓRDOBA Y SUCRE</t>
  </si>
  <si>
    <t>SUCRE</t>
  </si>
  <si>
    <t>CESAR Y LA GUAJIRA</t>
  </si>
  <si>
    <t>ATLÁNTICO</t>
  </si>
  <si>
    <t>CÓRDOBA</t>
  </si>
  <si>
    <t>ANTIOQUIA</t>
  </si>
  <si>
    <t>CÁLDAS</t>
  </si>
  <si>
    <t>RISARALDA</t>
  </si>
  <si>
    <t>QUINDÍO</t>
  </si>
  <si>
    <t>VALLE DEL CAUCA</t>
  </si>
  <si>
    <t>HUILA</t>
  </si>
  <si>
    <t>NARIÑO</t>
  </si>
  <si>
    <t>CHOCÓ</t>
  </si>
  <si>
    <t>TOLIMA</t>
  </si>
  <si>
    <t>NORTE DE SANTANDER Y BOYACÁ</t>
  </si>
  <si>
    <t>NORTE DE SANTANDER</t>
  </si>
  <si>
    <t>CUNDINAMARCA</t>
  </si>
  <si>
    <t>BOYACA</t>
  </si>
  <si>
    <t>SANTANDER</t>
  </si>
  <si>
    <t>CASANARE</t>
  </si>
  <si>
    <t>ARAUCA</t>
  </si>
  <si>
    <t>VICHADA</t>
  </si>
  <si>
    <t>AMAZONAS</t>
  </si>
  <si>
    <t>CAQUETÁ</t>
  </si>
  <si>
    <t>PUTUMAYO</t>
  </si>
  <si>
    <t>META</t>
  </si>
  <si>
    <t>ASOCIACIÓN INDÍGENA DE LA GUAJIRA WAYA WAYUU</t>
  </si>
  <si>
    <t>ASOCIACIÓN DE JEFES FAMILIARES WAYUU DE LA ZONA NORTE DE LA ALTA GUAJIRA WAYUU ARAURAYU</t>
  </si>
  <si>
    <t xml:space="preserve">ASOCIACIÓN DE ALAULAYU Y CABILDOS INDÍGENAS WAYUU DEL SUR DE LA GUAJIRA - AACIWASUG </t>
  </si>
  <si>
    <t xml:space="preserve">ORGANIZACIÓN WAYUU PAINWASHI </t>
  </si>
  <si>
    <t xml:space="preserve">ORGANIZACIÓN INDÍGENA DE LA GUAJIRA YANAMA </t>
  </si>
  <si>
    <t xml:space="preserve">RESGUARDO SOKORPA PUEBLO YUKPA </t>
  </si>
  <si>
    <t>PUEBLO CHIMILA</t>
  </si>
  <si>
    <t xml:space="preserve">CABILDO MAYOR REGIONAL DEL PUEBLO ZENÚ </t>
  </si>
  <si>
    <t>RESGUARDO YUMA LAS PIEDRAS</t>
  </si>
  <si>
    <t>ORGANIZACIÓN WIWA YUGUMAIUN BUNKUANARRUA TAYRONA - OWYBT</t>
  </si>
  <si>
    <t>PUEBLO MOKANÁ</t>
  </si>
  <si>
    <t>CABILDO ALTO SAN JORGE</t>
  </si>
  <si>
    <t>CABILDOS MAYORES EMBERA KATÍO DEL ALTO SINÚ - CAMAEMKA</t>
  </si>
  <si>
    <t>CONSEJO REGIONAL INDÍGENA DE CALDAS - CRIDEC</t>
  </si>
  <si>
    <t>CONSEJO REGIONAL INDÍGENA DE RISARALDA - CRIR</t>
  </si>
  <si>
    <t>ORGANIZACIÓN REGIONAL INDÍGENA DEL QUINDÍO - ORIQUIN</t>
  </si>
  <si>
    <t>ORGANIZACIÓN INDÍGENA DE ANTIOQUIA - OIA</t>
  </si>
  <si>
    <t xml:space="preserve">ORGANIZACIÓN REGIONAL INDÍGENA DEL VALLE DEL CAUCA - ORIVAC </t>
  </si>
  <si>
    <t>ASOCIACIÓN DE CABILDOS INDÍGENAS DEL VALLE DEL CAUCA REGIÓN PACÍFICO - ACIVA R.P.</t>
  </si>
  <si>
    <t>CONSEJO REGIONAL INDÍGENA DEL HUILA - CRIHU</t>
  </si>
  <si>
    <t>ASOCIACIÓN DE CABILDOS INDÍGENAS EPERARA SIAPIDAARA DE NARIÑO - ACIESNA</t>
  </si>
  <si>
    <t>UNIDAD INDÍGENA DEL PUEBLO AWÁ - UNIPA</t>
  </si>
  <si>
    <t xml:space="preserve">CABILDO MAYOR AWÁ DE RICAURTE - CAMAWARI </t>
  </si>
  <si>
    <t>ASOCIACIÓN DE CABILDOS INDÍGENAS EMBERA, WOUNAAN, KATÍO, CHAMÍ Y TULE DEL DEPARTAMENTO DEL CHOCÓ - ASOREWA</t>
  </si>
  <si>
    <t>FEDERACIÓN DE ASOCIACIONES DE CABILDOS INDÍGENAS DEL DEPARTAMENTO DEL CHOCÓ - FEDEOREWA</t>
  </si>
  <si>
    <t>CONSEJO REGIONAL INDÍGENA DEL CHOCÓ - CRICH</t>
  </si>
  <si>
    <t>CONSEJO REGIONAL INDÍGENA DEL TOLIMA - CRIT</t>
  </si>
  <si>
    <t>ASOCIACIÓN DE AUTORIDADES TRADICIONALES Y CABILDOS U’WA - ASO'UWA</t>
  </si>
  <si>
    <t>ASOCIACIÓN DE AUTORIDADES TRADICIONALES DEL PUEBLO BARÍ - ÑATUBAIYIBARÍ</t>
  </si>
  <si>
    <t>CABILDO INDÍGENA INGA DE BOGOTÁ</t>
  </si>
  <si>
    <t>ORGANIZACIÓN REGIONAL INDÍGENA DE CASANARE -ORIC</t>
  </si>
  <si>
    <t xml:space="preserve">ASOCIACIÓN DE CABILDOS Y AUTORIDADES TRADICIONALES INDÍGENAS DEL DEPARTAMENTO DE ARAUCA - ASCATIDAR </t>
  </si>
  <si>
    <t xml:space="preserve">CONSEJO REGIONAL INDÍGENA DEL VICHADA - CRIVI </t>
  </si>
  <si>
    <t>ASOCIACIÓN DE AUTORIDADES INDÍGENAS DE LA PEDRERA AMAZONAS - AIPEA</t>
  </si>
  <si>
    <t xml:space="preserve">ASOCIACIÓN DE CABILDOS INDÍGENAS DEL TRAPECIO AMAZÓNICO - ACITAM </t>
  </si>
  <si>
    <t>ASOCIACIÓN DE AUTORIDADES INDÍGENAS TICUNA, COCAMA Y YAGUA - ATICOYA</t>
  </si>
  <si>
    <t>ASOCIACIÓN ZONAL DE CONSEJO DE AUTORIDADES INDÍGENAS DE TRADICIÓN AUTÓCTONO - AZCAITA</t>
  </si>
  <si>
    <t>ASOCIACIÓN  ZONAL INDÍGENA DE CABILDOS Y AUTORIDADES TRADICIONALES DE LA CHORRERA AMAZONAS - AZICATCH</t>
  </si>
  <si>
    <t>ASOCIACIÓN  DE AUTORIDADES INDÍGENAS DE TARAPACÁ AMAZONAS - ASOAINTAM</t>
  </si>
  <si>
    <t>CONSEJO INDÍGENA MAYOR DEL PUEBLO MURUI - CIMPUM</t>
  </si>
  <si>
    <t xml:space="preserve">CABILDO INDÍGENA MAYOR DE TARAPACÁ - CIMTAR </t>
  </si>
  <si>
    <t xml:space="preserve">ASOCIACIÓN DE AUTORIDADES TRADICIONALES INDÍGENAS DEL CONSEJO REGIONAL INDÍGENA DEL ORTEGUAZA MEDIO CAQUETÁ - CRIOMC </t>
  </si>
  <si>
    <t>cabildocamentsasibundoy@gmail.com</t>
  </si>
  <si>
    <t>crit@asocrit.com</t>
  </si>
  <si>
    <t>azcaita1@gmail.com
indiamazonas07@gmail.com
nilsonalvear3@gmail.com</t>
  </si>
  <si>
    <t>crihu8@gmail.com</t>
  </si>
  <si>
    <t xml:space="preserve">cimpum27@gmail.com
achin983@gmail.com
</t>
  </si>
  <si>
    <t>gabrielcabreraaticoya@gmail.com
jdiosahuep2021@gmail.com</t>
  </si>
  <si>
    <t>chachadrua@gmail.com</t>
  </si>
  <si>
    <t>asoindigenacimtar@gmail.com
nadiescn@gmail.com</t>
  </si>
  <si>
    <t>consejeromayorasorewa@gmail.com
secretariaasorewa@gmail.com</t>
  </si>
  <si>
    <t>oriquin1@yahoo.es
ramironiaza5@hotmail.com</t>
  </si>
  <si>
    <t>secretariacabildo@gmail.com 
resguardoindigenamhuysqachia@gmail.com</t>
  </si>
  <si>
    <t>cacique.zenu@gmail.com</t>
  </si>
  <si>
    <t>asociaciondeasocrivi@gmail.com</t>
  </si>
  <si>
    <t>RESGUARDO INDÍGENA WAYUU DE MAYABANGLOMA</t>
  </si>
  <si>
    <t>cabildomayorpuertoboyaca@gmail.com
adanrestrepo93@gmail.com</t>
  </si>
  <si>
    <t>cabildo.muiscabosa@gmail.com
cabildo.muiscabosa@hotmail.com</t>
  </si>
  <si>
    <t xml:space="preserve">camawari.tierrayjusticia@gmail.com </t>
  </si>
  <si>
    <t>org.wayuupainwashi.ong@gmail.com</t>
  </si>
  <si>
    <t>asociacionaaciwasug@gmail.com</t>
  </si>
  <si>
    <t>administracionoia@oia.org.co
oiaorganizacionindigenadeantio@gmail.com</t>
  </si>
  <si>
    <t>ETNIA</t>
  </si>
  <si>
    <t>WAYUU</t>
  </si>
  <si>
    <t>KANKUAMO</t>
  </si>
  <si>
    <t>YUKPA</t>
  </si>
  <si>
    <t>CHIMILA</t>
  </si>
  <si>
    <t>ZENU</t>
  </si>
  <si>
    <t>WIWA</t>
  </si>
  <si>
    <t>MOKANA</t>
  </si>
  <si>
    <t>EMBERA</t>
  </si>
  <si>
    <t>EPERARA SIAPIDARA</t>
  </si>
  <si>
    <t>AWA</t>
  </si>
  <si>
    <t>EMBERA KATIOS</t>
  </si>
  <si>
    <t>PIJAO</t>
  </si>
  <si>
    <t>UWA</t>
  </si>
  <si>
    <t>BARI</t>
  </si>
  <si>
    <t>MUISCA</t>
  </si>
  <si>
    <t>INGA</t>
  </si>
  <si>
    <t>EMBERA CHAMI</t>
  </si>
  <si>
    <t>SIKUANI - PIAPOCOS</t>
  </si>
  <si>
    <t>Sáliba, Maibén Masiware, Piapoco, Tsiripu, Amorua, Waipijiwi, Yamalero, Yaruro, Wamonae, Sikuani, U'wa</t>
  </si>
  <si>
    <t xml:space="preserve">Inga, E´ñapa, Jivi, Quichwa, Wamonae, Sikuani e Hitnu. </t>
  </si>
  <si>
    <t>Yanakuna, los Nasa, los Misak, los Embera chami, los Kokonukos, los Totoroéz, los Ingas, los Ampiuille, los Kishu, y los Polindara</t>
  </si>
  <si>
    <t>YUCUNA - MATAPI - MIRAÑA - LETUAMA</t>
  </si>
  <si>
    <t>TICUNAS, COCAMAS, YAGUAS</t>
  </si>
  <si>
    <t>HUITOTOS - TICUNAS - BORA</t>
  </si>
  <si>
    <t xml:space="preserve">HUITOTOS </t>
  </si>
  <si>
    <t>BORA</t>
  </si>
  <si>
    <t>HUITOTOS</t>
  </si>
  <si>
    <t>KOREGUAJE</t>
  </si>
  <si>
    <t>KAMENTSA</t>
  </si>
  <si>
    <t>MURUI (HUITOTOS)</t>
  </si>
  <si>
    <t>WOUNAAN - NASA</t>
  </si>
  <si>
    <t xml:space="preserve">wounan, embera, eperara siapidara, nasa e inga. </t>
  </si>
  <si>
    <t>NASA, Misak, Yanakunas, Pijaos y Embera Chamí.</t>
  </si>
  <si>
    <t>Embera Dobida, Katío, Chamí, Tule y Wounaan</t>
  </si>
  <si>
    <t xml:space="preserve">Emberá katío, emberá dobidá, wounaan y gunadule. </t>
  </si>
  <si>
    <t>emberá katío, emberá dobidá, wounaan y gunadule. </t>
  </si>
  <si>
    <t>Embera Katío y los Chamí. </t>
  </si>
  <si>
    <t>vinakudosaul@gmail.com</t>
  </si>
  <si>
    <t>secretariageneral@asouwa.gov.co</t>
  </si>
  <si>
    <t>pueblokatiochoco@gmail.com
juanmurillomurry652@gmail.com</t>
  </si>
  <si>
    <t>resguardoemberakatio@gmail.com</t>
  </si>
  <si>
    <t>resguardoindigenayuma2000@gmail.com</t>
  </si>
  <si>
    <t>CABILDO ZENÚ DE BARRANCABERMEJA</t>
  </si>
  <si>
    <t>cabildoissaoristunna@gmail.com
belisandro2016@gmail.com</t>
  </si>
  <si>
    <t xml:space="preserve">organizacionyterritoriounipa@gmail.com
</t>
  </si>
  <si>
    <t>Crich.org@gmail.com
yeduor666@gmail.com</t>
  </si>
  <si>
    <t xml:space="preserve">EMBERA, ZENU </t>
  </si>
  <si>
    <r>
      <rPr>
        <sz val="11"/>
        <color rgb="FF1155CC"/>
        <rFont val="Arial"/>
        <family val="2"/>
      </rPr>
      <t>gobernador@subamuisca.com.co</t>
    </r>
    <r>
      <rPr>
        <sz val="11"/>
        <color rgb="FF222222"/>
        <rFont val="Arial"/>
        <family val="2"/>
      </rPr>
      <t xml:space="preserve"> 
</t>
    </r>
    <r>
      <rPr>
        <sz val="11"/>
        <color rgb="FF1155CC"/>
        <rFont val="Arial"/>
        <family val="2"/>
      </rPr>
      <t>cabildo.muisca.suba@subamuisca.com.co</t>
    </r>
  </si>
  <si>
    <t xml:space="preserve">regional.indigenacasanare@gmail.com
consejo.oric@gmail.com
</t>
  </si>
  <si>
    <t>cabi_zenu@hotmail.com</t>
  </si>
  <si>
    <t>serraniaresguardosokorpa@gmail.com</t>
  </si>
  <si>
    <t>DIRECTORIO DE ORGANIZACIONES INDÍGENAS DE LA ONIC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</si>
</sst>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\ * #,##0.00_);_(&quot;$&quot;\ * \(#,##0.00\);_(&quot;$&quot;\ * &quot;-&quot;??_);_(@_)"/>
    <numFmt numFmtId="165" formatCode="_ &quot;$&quot;\ * #,##0.00_ ;_ &quot;$&quot;\ * \-#,##0.00_ ;_ &quot;$&quot;\ * &quot;-&quot;??_ ;_ @_ 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name val="Arial Narrow"/>
      <family val="2"/>
    </font>
    <font>
      <u/>
      <sz val="12"/>
      <color rgb="FF3333FF"/>
      <name val="Arial Narrow"/>
      <family val="2"/>
    </font>
    <font>
      <u/>
      <sz val="12"/>
      <color theme="10"/>
      <name val="Arial Narrow"/>
      <family val="2"/>
    </font>
    <font>
      <b/>
      <sz val="11"/>
      <name val="Arial Narrow"/>
      <family val="2"/>
    </font>
    <font>
      <u/>
      <sz val="12"/>
      <color rgb="FF0000FF"/>
      <name val="Arial Narrow"/>
      <family val="2"/>
    </font>
    <font>
      <b/>
      <sz val="11"/>
      <color theme="1"/>
      <name val="Calibri"/>
      <family val="2"/>
      <scheme val="minor"/>
    </font>
    <font>
      <sz val="10"/>
      <color rgb="FF001D35"/>
      <name val="Arial"/>
      <family val="2"/>
    </font>
    <font>
      <sz val="11"/>
      <color rgb="FF0000FF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222222"/>
      <name val="Arial"/>
      <family val="2"/>
    </font>
    <font>
      <sz val="11"/>
      <color rgb="FF1155CC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2" fillId="0" borderId="0"/>
    <xf numFmtId="0" fontId="1" fillId="0" borderId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7" fillId="0" borderId="1" xfId="3" applyFill="1" applyBorder="1" applyAlignment="1">
      <alignment horizontal="center" vertical="center"/>
    </xf>
    <xf numFmtId="0" fontId="12" fillId="0" borderId="1" xfId="3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/>
    </xf>
    <xf numFmtId="0" fontId="7" fillId="0" borderId="1" xfId="3" applyFill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0" xfId="0" applyFont="1"/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7" fillId="0" borderId="1" xfId="3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10" fillId="2" borderId="1" xfId="0" applyFont="1" applyFill="1" applyBorder="1" applyAlignment="1">
      <alignment horizontal="justify" vertical="center" wrapText="1"/>
    </xf>
    <xf numFmtId="0" fontId="16" fillId="0" borderId="1" xfId="0" applyFont="1" applyBorder="1" applyAlignment="1">
      <alignment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7" fillId="0" borderId="1" xfId="3" applyBorder="1" applyAlignment="1">
      <alignment horizontal="center" vertical="center"/>
    </xf>
    <xf numFmtId="0" fontId="7" fillId="0" borderId="2" xfId="3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19" fillId="0" borderId="1" xfId="0" applyFont="1" applyBorder="1" applyAlignment="1">
      <alignment horizontal="center" wrapText="1"/>
    </xf>
    <xf numFmtId="0" fontId="13" fillId="8" borderId="5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justify" vertical="center" wrapText="1"/>
    </xf>
    <xf numFmtId="0" fontId="13" fillId="8" borderId="8" xfId="0" applyFont="1" applyFill="1" applyBorder="1" applyAlignment="1">
      <alignment horizontal="center" vertical="center" wrapText="1"/>
    </xf>
    <xf numFmtId="0" fontId="13" fillId="8" borderId="9" xfId="0" applyFont="1" applyFill="1" applyBorder="1" applyAlignment="1">
      <alignment horizontal="center" vertical="center" wrapText="1"/>
    </xf>
    <xf numFmtId="0" fontId="13" fillId="8" borderId="10" xfId="0" applyFont="1" applyFill="1" applyBorder="1" applyAlignment="1">
      <alignment horizontal="center" vertical="center" wrapText="1"/>
    </xf>
    <xf numFmtId="0" fontId="13" fillId="8" borderId="11" xfId="0" applyFont="1" applyFill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/>
    </xf>
    <xf numFmtId="0" fontId="18" fillId="8" borderId="7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textRotation="90"/>
    </xf>
    <xf numFmtId="0" fontId="13" fillId="5" borderId="1" xfId="0" applyFont="1" applyFill="1" applyBorder="1" applyAlignment="1">
      <alignment horizontal="center" vertical="center" textRotation="90"/>
    </xf>
    <xf numFmtId="0" fontId="13" fillId="4" borderId="1" xfId="0" applyFont="1" applyFill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</cellXfs>
  <cellStyles count="22">
    <cellStyle name="Excel Built-in Normal" xfId="1" xr:uid="{00000000-0005-0000-0000-000000000000}"/>
    <cellStyle name="Excel Built-in Normal 2" xfId="2" xr:uid="{00000000-0005-0000-0000-000001000000}"/>
    <cellStyle name="Hipervínculo" xfId="3" builtinId="8"/>
    <cellStyle name="Hipervínculo 2" xfId="4" xr:uid="{00000000-0005-0000-0000-000003000000}"/>
    <cellStyle name="Hipervínculo 3" xfId="13" xr:uid="{00000000-0005-0000-0000-000004000000}"/>
    <cellStyle name="Hipervínculo 4" xfId="14" xr:uid="{00000000-0005-0000-0000-000005000000}"/>
    <cellStyle name="Hipervínculo 5" xfId="12" xr:uid="{00000000-0005-0000-0000-000006000000}"/>
    <cellStyle name="Moneda 2" xfId="5" xr:uid="{00000000-0005-0000-0000-000007000000}"/>
    <cellStyle name="Moneda 2 2" xfId="6" xr:uid="{00000000-0005-0000-0000-000008000000}"/>
    <cellStyle name="Moneda 2 2 2" xfId="18" xr:uid="{00000000-0005-0000-0000-000009000000}"/>
    <cellStyle name="Moneda 2 3" xfId="17" xr:uid="{00000000-0005-0000-0000-00000A000000}"/>
    <cellStyle name="Moneda 3" xfId="7" xr:uid="{00000000-0005-0000-0000-00000B000000}"/>
    <cellStyle name="Moneda 3 2" xfId="19" xr:uid="{00000000-0005-0000-0000-00000C000000}"/>
    <cellStyle name="Moneda 4" xfId="8" xr:uid="{00000000-0005-0000-0000-00000D000000}"/>
    <cellStyle name="Moneda 4 2" xfId="20" xr:uid="{00000000-0005-0000-0000-00000E000000}"/>
    <cellStyle name="Moneda 5" xfId="15" xr:uid="{00000000-0005-0000-0000-00000F000000}"/>
    <cellStyle name="Moneda 5 2" xfId="21" xr:uid="{00000000-0005-0000-0000-000010000000}"/>
    <cellStyle name="Moneda 6" xfId="11" xr:uid="{00000000-0005-0000-0000-000011000000}"/>
    <cellStyle name="Normal" xfId="0" builtinId="0"/>
    <cellStyle name="Normal 2" xfId="9" xr:uid="{00000000-0005-0000-0000-000013000000}"/>
    <cellStyle name="Normal 3" xfId="16" xr:uid="{00000000-0005-0000-0000-000014000000}"/>
    <cellStyle name="Normal 4" xfId="10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horreraazicatch2017@gmail.com" TargetMode="External"/><Relationship Id="rId18" Type="http://schemas.openxmlformats.org/officeDocument/2006/relationships/hyperlink" Target="mailto:wayuuaraurayu@gmail.com" TargetMode="External"/><Relationship Id="rId26" Type="http://schemas.openxmlformats.org/officeDocument/2006/relationships/hyperlink" Target="mailto:crihu8@gmail.com" TargetMode="External"/><Relationship Id="rId39" Type="http://schemas.openxmlformats.org/officeDocument/2006/relationships/hyperlink" Target="mailto:cimpum27@gmail.com" TargetMode="External"/><Relationship Id="rId21" Type="http://schemas.openxmlformats.org/officeDocument/2006/relationships/hyperlink" Target="mailto:aciesna@yahoo.com.mx" TargetMode="External"/><Relationship Id="rId34" Type="http://schemas.openxmlformats.org/officeDocument/2006/relationships/hyperlink" Target="mailto:crideccaldas@gmail.com" TargetMode="External"/><Relationship Id="rId42" Type="http://schemas.openxmlformats.org/officeDocument/2006/relationships/hyperlink" Target="mailto:asociaciondeasocrivi@gmail.com" TargetMode="External"/><Relationship Id="rId47" Type="http://schemas.openxmlformats.org/officeDocument/2006/relationships/hyperlink" Target="mailto:Crich.org@gmail.com" TargetMode="External"/><Relationship Id="rId50" Type="http://schemas.openxmlformats.org/officeDocument/2006/relationships/printerSettings" Target="../printerSettings/printerSettings1.bin"/><Relationship Id="rId7" Type="http://schemas.openxmlformats.org/officeDocument/2006/relationships/hyperlink" Target="../../../../../../../../../Administrativo%20MPC/Library/Application%20Support/about/blank" TargetMode="External"/><Relationship Id="rId2" Type="http://schemas.openxmlformats.org/officeDocument/2006/relationships/hyperlink" Target="mailto:administracionoia@oia.org.co" TargetMode="External"/><Relationship Id="rId16" Type="http://schemas.openxmlformats.org/officeDocument/2006/relationships/hyperlink" Target="mailto:organizacionkankuama@hotmail.com" TargetMode="External"/><Relationship Id="rId29" Type="http://schemas.openxmlformats.org/officeDocument/2006/relationships/hyperlink" Target="mailto:gabrielcabreraaticoya@gmail.com" TargetMode="External"/><Relationship Id="rId11" Type="http://schemas.openxmlformats.org/officeDocument/2006/relationships/hyperlink" Target="mailto:indiamazonas07@gmail.com" TargetMode="External"/><Relationship Id="rId24" Type="http://schemas.openxmlformats.org/officeDocument/2006/relationships/hyperlink" Target="mailto:vinakudosaul@gmail.com" TargetMode="External"/><Relationship Id="rId32" Type="http://schemas.openxmlformats.org/officeDocument/2006/relationships/hyperlink" Target="mailto:josevicentedovigamachalarca@gmail.com" TargetMode="External"/><Relationship Id="rId37" Type="http://schemas.openxmlformats.org/officeDocument/2006/relationships/hyperlink" Target="mailto:cabildo.muiscabosa@gmail.com" TargetMode="External"/><Relationship Id="rId40" Type="http://schemas.openxmlformats.org/officeDocument/2006/relationships/hyperlink" Target="mailto:fedeorewa@hotmail.com" TargetMode="External"/><Relationship Id="rId45" Type="http://schemas.openxmlformats.org/officeDocument/2006/relationships/hyperlink" Target="mailto:org.wayuupainwashi.ong@gmail.com" TargetMode="External"/><Relationship Id="rId5" Type="http://schemas.openxmlformats.org/officeDocument/2006/relationships/hyperlink" Target="mailto:acivarp2015@gmail.com" TargetMode="External"/><Relationship Id="rId15" Type="http://schemas.openxmlformats.org/officeDocument/2006/relationships/hyperlink" Target="mailto:organizacionyanama@gmail.com" TargetMode="External"/><Relationship Id="rId23" Type="http://schemas.openxmlformats.org/officeDocument/2006/relationships/hyperlink" Target="mailto:cabildocamentsasibundoy@gmail.com" TargetMode="External"/><Relationship Id="rId28" Type="http://schemas.openxmlformats.org/officeDocument/2006/relationships/hyperlink" Target="mailto:chachadrua@gmail.com" TargetMode="External"/><Relationship Id="rId36" Type="http://schemas.openxmlformats.org/officeDocument/2006/relationships/hyperlink" Target="mailto:organizacionindigenapasto@gmail.com" TargetMode="External"/><Relationship Id="rId49" Type="http://schemas.openxmlformats.org/officeDocument/2006/relationships/hyperlink" Target="mailto:serraniaresguardosokorpa@gmail.com" TargetMode="External"/><Relationship Id="rId10" Type="http://schemas.openxmlformats.org/officeDocument/2006/relationships/hyperlink" Target="mailto:ascatidar.arauca@gmail.com" TargetMode="External"/><Relationship Id="rId19" Type="http://schemas.openxmlformats.org/officeDocument/2006/relationships/hyperlink" Target="mailto:organizacionwiwa@gmail.com" TargetMode="External"/><Relationship Id="rId31" Type="http://schemas.openxmlformats.org/officeDocument/2006/relationships/hyperlink" Target="mailto:autoridadtradicionalchoco@gmail.com" TargetMode="External"/><Relationship Id="rId44" Type="http://schemas.openxmlformats.org/officeDocument/2006/relationships/hyperlink" Target="mailto:asociacionaaciwasug@gmail.com" TargetMode="External"/><Relationship Id="rId4" Type="http://schemas.openxmlformats.org/officeDocument/2006/relationships/hyperlink" Target="mailto:orivac1@yahoo.com" TargetMode="External"/><Relationship Id="rId9" Type="http://schemas.openxmlformats.org/officeDocument/2006/relationships/hyperlink" Target="mailto:consejo.oric@gmail.com" TargetMode="External"/><Relationship Id="rId14" Type="http://schemas.openxmlformats.org/officeDocument/2006/relationships/hyperlink" Target="mailto:chaibaju@yahoo.com" TargetMode="External"/><Relationship Id="rId22" Type="http://schemas.openxmlformats.org/officeDocument/2006/relationships/hyperlink" Target="mailto:camawari.tierrayjusticia@gmail.com" TargetMode="External"/><Relationship Id="rId27" Type="http://schemas.openxmlformats.org/officeDocument/2006/relationships/hyperlink" Target="mailto:pueblokatiochoco@gmail.com" TargetMode="External"/><Relationship Id="rId30" Type="http://schemas.openxmlformats.org/officeDocument/2006/relationships/hyperlink" Target="mailto:cabildoingabogotadc@gmail.com" TargetMode="External"/><Relationship Id="rId35" Type="http://schemas.openxmlformats.org/officeDocument/2006/relationships/hyperlink" Target="mailto:resguardoindigenayuma2000@gmail.com" TargetMode="External"/><Relationship Id="rId43" Type="http://schemas.openxmlformats.org/officeDocument/2006/relationships/hyperlink" Target="mailto:resguardoemberakatio@gmail.com" TargetMode="External"/><Relationship Id="rId48" Type="http://schemas.openxmlformats.org/officeDocument/2006/relationships/hyperlink" Target="mailto:cabi_zenu@hotmail.com" TargetMode="External"/><Relationship Id="rId8" Type="http://schemas.openxmlformats.org/officeDocument/2006/relationships/hyperlink" Target="mailto:comunidadmhuysqadesesquile@gmail.com" TargetMode="External"/><Relationship Id="rId3" Type="http://schemas.openxmlformats.org/officeDocument/2006/relationships/hyperlink" Target="mailto:oriquin1@yahoo.es" TargetMode="External"/><Relationship Id="rId12" Type="http://schemas.openxmlformats.org/officeDocument/2006/relationships/hyperlink" Target="mailto:faustomongorofe@gmail.com" TargetMode="External"/><Relationship Id="rId17" Type="http://schemas.openxmlformats.org/officeDocument/2006/relationships/hyperlink" Target="mailto:cacique.zenu@gmail.com" TargetMode="External"/><Relationship Id="rId25" Type="http://schemas.openxmlformats.org/officeDocument/2006/relationships/hyperlink" Target="mailto:indigenas.asounuma@gmail.com" TargetMode="External"/><Relationship Id="rId33" Type="http://schemas.openxmlformats.org/officeDocument/2006/relationships/hyperlink" Target="mailto:cabildoingasamtiago@gmail.com" TargetMode="External"/><Relationship Id="rId38" Type="http://schemas.openxmlformats.org/officeDocument/2006/relationships/hyperlink" Target="mailto:crit@asocrit.com" TargetMode="External"/><Relationship Id="rId46" Type="http://schemas.openxmlformats.org/officeDocument/2006/relationships/hyperlink" Target="mailto:gpatricia78@gmail.com" TargetMode="External"/><Relationship Id="rId20" Type="http://schemas.openxmlformats.org/officeDocument/2006/relationships/hyperlink" Target="mailto:indigenascrir@yahoo.com" TargetMode="External"/><Relationship Id="rId41" Type="http://schemas.openxmlformats.org/officeDocument/2006/relationships/hyperlink" Target="mailto:consejeromayorasorewa@gmail.com" TargetMode="External"/><Relationship Id="rId1" Type="http://schemas.openxmlformats.org/officeDocument/2006/relationships/hyperlink" Target="mailto:yefersondomico@gmail.com" TargetMode="External"/><Relationship Id="rId6" Type="http://schemas.openxmlformats.org/officeDocument/2006/relationships/hyperlink" Target="mailto:organizacionyterritoriounip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1"/>
  <sheetViews>
    <sheetView tabSelected="1" zoomScale="130" zoomScaleNormal="130" zoomScaleSheetLayoutView="100" workbookViewId="0">
      <pane ySplit="2" topLeftCell="A3" activePane="bottomLeft" state="frozen"/>
      <selection pane="bottomLeft" sqref="A1:F1"/>
    </sheetView>
  </sheetViews>
  <sheetFormatPr baseColWidth="10" defaultColWidth="10.6640625" defaultRowHeight="15" x14ac:dyDescent="0.2"/>
  <cols>
    <col min="1" max="1" width="7.33203125" customWidth="1"/>
    <col min="2" max="2" width="6.1640625" style="2" customWidth="1"/>
    <col min="3" max="3" width="15.83203125" style="2" customWidth="1"/>
    <col min="4" max="4" width="48.5" customWidth="1"/>
    <col min="5" max="5" width="46.6640625" customWidth="1"/>
    <col min="6" max="6" width="21" style="16" customWidth="1"/>
  </cols>
  <sheetData>
    <row r="1" spans="1:6" ht="33" customHeight="1" thickBot="1" x14ac:dyDescent="0.25">
      <c r="A1" s="36" t="s">
        <v>196</v>
      </c>
      <c r="B1" s="37"/>
      <c r="C1" s="37"/>
      <c r="D1" s="37"/>
      <c r="E1" s="37"/>
      <c r="F1" s="37"/>
    </row>
    <row r="2" spans="1:6" ht="48" customHeight="1" thickBot="1" x14ac:dyDescent="0.25">
      <c r="A2" s="29" t="s">
        <v>50</v>
      </c>
      <c r="B2" s="32" t="s">
        <v>51</v>
      </c>
      <c r="C2" s="33" t="s">
        <v>54</v>
      </c>
      <c r="D2" s="34" t="s">
        <v>2</v>
      </c>
      <c r="E2" s="33" t="s">
        <v>1</v>
      </c>
      <c r="F2" s="35" t="s">
        <v>144</v>
      </c>
    </row>
    <row r="3" spans="1:6" s="1" customFormat="1" ht="32.25" customHeight="1" x14ac:dyDescent="0.2">
      <c r="A3" s="41" t="s">
        <v>3</v>
      </c>
      <c r="B3" s="30">
        <v>1</v>
      </c>
      <c r="C3" s="46" t="s">
        <v>52</v>
      </c>
      <c r="D3" s="31" t="s">
        <v>82</v>
      </c>
      <c r="E3" s="26" t="s">
        <v>45</v>
      </c>
      <c r="F3" s="27" t="s">
        <v>145</v>
      </c>
    </row>
    <row r="4" spans="1:6" s="1" customFormat="1" ht="56.25" customHeight="1" x14ac:dyDescent="0.2">
      <c r="A4" s="41"/>
      <c r="B4" s="12">
        <f>+B3+1</f>
        <v>2</v>
      </c>
      <c r="C4" s="40"/>
      <c r="D4" s="7" t="s">
        <v>83</v>
      </c>
      <c r="E4" s="3" t="s">
        <v>6</v>
      </c>
      <c r="F4" s="17" t="s">
        <v>145</v>
      </c>
    </row>
    <row r="5" spans="1:6" s="1" customFormat="1" ht="40.5" customHeight="1" x14ac:dyDescent="0.2">
      <c r="A5" s="41"/>
      <c r="B5" s="12">
        <f t="shared" ref="B5:B61" si="0">+B4+1</f>
        <v>3</v>
      </c>
      <c r="C5" s="40"/>
      <c r="D5" s="7" t="s">
        <v>84</v>
      </c>
      <c r="E5" s="3" t="s">
        <v>142</v>
      </c>
      <c r="F5" s="17" t="s">
        <v>145</v>
      </c>
    </row>
    <row r="6" spans="1:6" s="1" customFormat="1" ht="29" customHeight="1" x14ac:dyDescent="0.2">
      <c r="A6" s="41"/>
      <c r="B6" s="12">
        <f t="shared" si="0"/>
        <v>4</v>
      </c>
      <c r="C6" s="40"/>
      <c r="D6" s="7" t="s">
        <v>85</v>
      </c>
      <c r="E6" s="22" t="s">
        <v>141</v>
      </c>
      <c r="F6" s="17" t="s">
        <v>145</v>
      </c>
    </row>
    <row r="7" spans="1:6" s="1" customFormat="1" ht="31.5" customHeight="1" x14ac:dyDescent="0.2">
      <c r="A7" s="41"/>
      <c r="B7" s="12">
        <f t="shared" si="0"/>
        <v>5</v>
      </c>
      <c r="C7" s="40"/>
      <c r="D7" s="7" t="s">
        <v>137</v>
      </c>
      <c r="E7" s="8" t="s">
        <v>46</v>
      </c>
      <c r="F7" s="17" t="s">
        <v>145</v>
      </c>
    </row>
    <row r="8" spans="1:6" s="1" customFormat="1" ht="31.5" customHeight="1" x14ac:dyDescent="0.2">
      <c r="A8" s="41"/>
      <c r="B8" s="12">
        <f t="shared" si="0"/>
        <v>6</v>
      </c>
      <c r="C8" s="40"/>
      <c r="D8" s="7" t="s">
        <v>86</v>
      </c>
      <c r="E8" s="3" t="s">
        <v>7</v>
      </c>
      <c r="F8" s="17" t="s">
        <v>145</v>
      </c>
    </row>
    <row r="9" spans="1:6" s="1" customFormat="1" ht="36" customHeight="1" x14ac:dyDescent="0.2">
      <c r="A9" s="41"/>
      <c r="B9" s="12">
        <f t="shared" si="0"/>
        <v>7</v>
      </c>
      <c r="C9" s="40" t="s">
        <v>53</v>
      </c>
      <c r="D9" s="7" t="s">
        <v>15</v>
      </c>
      <c r="E9" s="3" t="s">
        <v>33</v>
      </c>
      <c r="F9" s="17" t="s">
        <v>146</v>
      </c>
    </row>
    <row r="10" spans="1:6" s="1" customFormat="1" ht="33" customHeight="1" x14ac:dyDescent="0.2">
      <c r="A10" s="41"/>
      <c r="B10" s="12">
        <f t="shared" si="0"/>
        <v>8</v>
      </c>
      <c r="C10" s="40"/>
      <c r="D10" s="7" t="s">
        <v>87</v>
      </c>
      <c r="E10" s="14" t="s">
        <v>195</v>
      </c>
      <c r="F10" s="17" t="s">
        <v>147</v>
      </c>
    </row>
    <row r="11" spans="1:6" s="1" customFormat="1" ht="33" customHeight="1" x14ac:dyDescent="0.2">
      <c r="A11" s="41"/>
      <c r="B11" s="12">
        <f t="shared" si="0"/>
        <v>9</v>
      </c>
      <c r="C11" s="12" t="s">
        <v>55</v>
      </c>
      <c r="D11" s="7" t="s">
        <v>88</v>
      </c>
      <c r="E11" s="25" t="s">
        <v>188</v>
      </c>
      <c r="F11" s="17" t="s">
        <v>148</v>
      </c>
    </row>
    <row r="12" spans="1:6" s="1" customFormat="1" ht="42" customHeight="1" x14ac:dyDescent="0.2">
      <c r="A12" s="41"/>
      <c r="B12" s="12">
        <f t="shared" si="0"/>
        <v>10</v>
      </c>
      <c r="C12" s="12" t="s">
        <v>56</v>
      </c>
      <c r="D12" s="7" t="s">
        <v>89</v>
      </c>
      <c r="E12" s="6" t="s">
        <v>135</v>
      </c>
      <c r="F12" s="17" t="s">
        <v>149</v>
      </c>
    </row>
    <row r="13" spans="1:6" s="1" customFormat="1" ht="33" customHeight="1" x14ac:dyDescent="0.2">
      <c r="A13" s="41"/>
      <c r="B13" s="12">
        <f t="shared" si="0"/>
        <v>11</v>
      </c>
      <c r="C13" s="12" t="s">
        <v>57</v>
      </c>
      <c r="D13" s="7" t="s">
        <v>90</v>
      </c>
      <c r="E13" s="6" t="s">
        <v>186</v>
      </c>
      <c r="F13" s="17" t="s">
        <v>149</v>
      </c>
    </row>
    <row r="14" spans="1:6" s="1" customFormat="1" ht="51" customHeight="1" x14ac:dyDescent="0.2">
      <c r="A14" s="41"/>
      <c r="B14" s="12">
        <f t="shared" si="0"/>
        <v>12</v>
      </c>
      <c r="C14" s="12" t="s">
        <v>58</v>
      </c>
      <c r="D14" s="7" t="s">
        <v>91</v>
      </c>
      <c r="E14" s="3" t="s">
        <v>10</v>
      </c>
      <c r="F14" s="17" t="s">
        <v>150</v>
      </c>
    </row>
    <row r="15" spans="1:6" s="1" customFormat="1" ht="27.5" customHeight="1" x14ac:dyDescent="0.2">
      <c r="A15" s="41"/>
      <c r="B15" s="12">
        <f t="shared" si="0"/>
        <v>13</v>
      </c>
      <c r="C15" s="12" t="s">
        <v>59</v>
      </c>
      <c r="D15" s="13" t="s">
        <v>92</v>
      </c>
      <c r="E15" s="23" t="s">
        <v>16</v>
      </c>
      <c r="F15" s="24" t="s">
        <v>151</v>
      </c>
    </row>
    <row r="16" spans="1:6" s="1" customFormat="1" ht="31.5" customHeight="1" x14ac:dyDescent="0.2">
      <c r="A16" s="41"/>
      <c r="B16" s="12">
        <f>+B15+1</f>
        <v>14</v>
      </c>
      <c r="C16" s="40" t="s">
        <v>60</v>
      </c>
      <c r="D16" s="13" t="s">
        <v>93</v>
      </c>
      <c r="E16" s="6" t="s">
        <v>185</v>
      </c>
      <c r="F16" s="17" t="s">
        <v>149</v>
      </c>
    </row>
    <row r="17" spans="1:6" s="1" customFormat="1" ht="33.75" customHeight="1" x14ac:dyDescent="0.2">
      <c r="A17" s="42" t="s">
        <v>5</v>
      </c>
      <c r="B17" s="12">
        <f t="shared" si="0"/>
        <v>15</v>
      </c>
      <c r="C17" s="40"/>
      <c r="D17" s="7" t="s">
        <v>94</v>
      </c>
      <c r="E17" s="3" t="s">
        <v>17</v>
      </c>
      <c r="F17" s="17" t="s">
        <v>149</v>
      </c>
    </row>
    <row r="18" spans="1:6" s="1" customFormat="1" ht="39" customHeight="1" x14ac:dyDescent="0.2">
      <c r="A18" s="42"/>
      <c r="B18" s="12">
        <f t="shared" si="0"/>
        <v>16</v>
      </c>
      <c r="C18" s="12" t="s">
        <v>61</v>
      </c>
      <c r="D18" s="19" t="s">
        <v>98</v>
      </c>
      <c r="E18" s="14" t="s">
        <v>143</v>
      </c>
      <c r="F18" s="17" t="s">
        <v>191</v>
      </c>
    </row>
    <row r="19" spans="1:6" s="1" customFormat="1" ht="30" customHeight="1" x14ac:dyDescent="0.2">
      <c r="A19" s="42"/>
      <c r="B19" s="12">
        <f t="shared" si="0"/>
        <v>17</v>
      </c>
      <c r="C19" s="12" t="s">
        <v>62</v>
      </c>
      <c r="D19" s="19" t="s">
        <v>95</v>
      </c>
      <c r="E19" s="10" t="s">
        <v>47</v>
      </c>
      <c r="F19" s="17" t="s">
        <v>152</v>
      </c>
    </row>
    <row r="20" spans="1:6" s="1" customFormat="1" ht="35.5" customHeight="1" x14ac:dyDescent="0.2">
      <c r="A20" s="42"/>
      <c r="B20" s="12">
        <f t="shared" si="0"/>
        <v>18</v>
      </c>
      <c r="C20" s="12" t="s">
        <v>63</v>
      </c>
      <c r="D20" s="19" t="s">
        <v>96</v>
      </c>
      <c r="E20" s="3" t="s">
        <v>18</v>
      </c>
      <c r="F20" s="17" t="s">
        <v>152</v>
      </c>
    </row>
    <row r="21" spans="1:6" s="1" customFormat="1" ht="35.5" customHeight="1" x14ac:dyDescent="0.2">
      <c r="A21" s="42"/>
      <c r="B21" s="12">
        <f t="shared" si="0"/>
        <v>19</v>
      </c>
      <c r="C21" s="12" t="s">
        <v>64</v>
      </c>
      <c r="D21" s="19" t="s">
        <v>97</v>
      </c>
      <c r="E21" s="6" t="s">
        <v>133</v>
      </c>
      <c r="F21" s="17" t="s">
        <v>152</v>
      </c>
    </row>
    <row r="22" spans="1:6" s="1" customFormat="1" ht="31.5" customHeight="1" x14ac:dyDescent="0.2">
      <c r="A22" s="42"/>
      <c r="B22" s="12">
        <f t="shared" si="0"/>
        <v>20</v>
      </c>
      <c r="C22" s="40" t="s">
        <v>65</v>
      </c>
      <c r="D22" s="19" t="s">
        <v>99</v>
      </c>
      <c r="E22" s="3" t="s">
        <v>13</v>
      </c>
      <c r="F22" s="17" t="s">
        <v>175</v>
      </c>
    </row>
    <row r="23" spans="1:6" s="1" customFormat="1" ht="35" customHeight="1" x14ac:dyDescent="0.2">
      <c r="A23" s="42"/>
      <c r="B23" s="12">
        <f t="shared" si="0"/>
        <v>21</v>
      </c>
      <c r="C23" s="40"/>
      <c r="D23" s="19" t="s">
        <v>100</v>
      </c>
      <c r="E23" s="6" t="s">
        <v>12</v>
      </c>
      <c r="F23" s="17" t="s">
        <v>176</v>
      </c>
    </row>
    <row r="24" spans="1:6" s="1" customFormat="1" ht="38.5" customHeight="1" x14ac:dyDescent="0.2">
      <c r="A24" s="42"/>
      <c r="B24" s="12">
        <f>+B23+1</f>
        <v>22</v>
      </c>
      <c r="C24" s="12" t="s">
        <v>66</v>
      </c>
      <c r="D24" s="19" t="s">
        <v>101</v>
      </c>
      <c r="E24" s="6" t="s">
        <v>127</v>
      </c>
      <c r="F24" s="17" t="s">
        <v>177</v>
      </c>
    </row>
    <row r="25" spans="1:6" s="1" customFormat="1" ht="57" customHeight="1" x14ac:dyDescent="0.2">
      <c r="A25" s="42"/>
      <c r="B25" s="12">
        <f t="shared" si="0"/>
        <v>23</v>
      </c>
      <c r="C25" s="40" t="s">
        <v>67</v>
      </c>
      <c r="D25" s="19" t="s">
        <v>102</v>
      </c>
      <c r="E25" s="3" t="s">
        <v>14</v>
      </c>
      <c r="F25" s="17" t="s">
        <v>153</v>
      </c>
    </row>
    <row r="26" spans="1:6" s="1" customFormat="1" ht="34.5" customHeight="1" x14ac:dyDescent="0.2">
      <c r="A26" s="42"/>
      <c r="B26" s="12">
        <f t="shared" si="0"/>
        <v>24</v>
      </c>
      <c r="C26" s="40"/>
      <c r="D26" s="7" t="s">
        <v>103</v>
      </c>
      <c r="E26" s="14" t="s">
        <v>189</v>
      </c>
      <c r="F26" s="17" t="s">
        <v>154</v>
      </c>
    </row>
    <row r="27" spans="1:6" s="1" customFormat="1" ht="33" customHeight="1" x14ac:dyDescent="0.2">
      <c r="A27" s="42"/>
      <c r="B27" s="12">
        <f t="shared" si="0"/>
        <v>25</v>
      </c>
      <c r="C27" s="40"/>
      <c r="D27" s="7" t="s">
        <v>104</v>
      </c>
      <c r="E27" s="3" t="s">
        <v>140</v>
      </c>
      <c r="F27" s="17" t="s">
        <v>154</v>
      </c>
    </row>
    <row r="28" spans="1:6" s="1" customFormat="1" ht="33" customHeight="1" x14ac:dyDescent="0.2">
      <c r="A28" s="42"/>
      <c r="B28" s="12">
        <f t="shared" si="0"/>
        <v>26</v>
      </c>
      <c r="C28" s="40"/>
      <c r="D28" s="7" t="s">
        <v>19</v>
      </c>
      <c r="E28" s="3" t="s">
        <v>20</v>
      </c>
      <c r="F28" s="17" t="s">
        <v>154</v>
      </c>
    </row>
    <row r="29" spans="1:6" s="1" customFormat="1" ht="47.25" customHeight="1" x14ac:dyDescent="0.2">
      <c r="A29" s="42"/>
      <c r="B29" s="12">
        <f t="shared" si="0"/>
        <v>27</v>
      </c>
      <c r="C29" s="40" t="s">
        <v>68</v>
      </c>
      <c r="D29" s="7" t="s">
        <v>105</v>
      </c>
      <c r="E29" s="6" t="s">
        <v>132</v>
      </c>
      <c r="F29" s="17" t="s">
        <v>178</v>
      </c>
    </row>
    <row r="30" spans="1:6" s="1" customFormat="1" ht="59.25" customHeight="1" x14ac:dyDescent="0.2">
      <c r="A30" s="42"/>
      <c r="B30" s="12">
        <f t="shared" si="0"/>
        <v>28</v>
      </c>
      <c r="C30" s="40"/>
      <c r="D30" s="7" t="s">
        <v>106</v>
      </c>
      <c r="E30" s="3" t="s">
        <v>37</v>
      </c>
      <c r="F30" s="17" t="s">
        <v>179</v>
      </c>
    </row>
    <row r="31" spans="1:6" s="1" customFormat="1" ht="32" x14ac:dyDescent="0.2">
      <c r="A31" s="42"/>
      <c r="B31" s="12">
        <f t="shared" si="0"/>
        <v>29</v>
      </c>
      <c r="C31" s="40"/>
      <c r="D31" s="7" t="s">
        <v>107</v>
      </c>
      <c r="E31" s="6" t="s">
        <v>190</v>
      </c>
      <c r="F31" s="20" t="s">
        <v>180</v>
      </c>
    </row>
    <row r="32" spans="1:6" s="1" customFormat="1" ht="34.25" customHeight="1" x14ac:dyDescent="0.2">
      <c r="A32" s="42"/>
      <c r="B32" s="12">
        <f t="shared" si="0"/>
        <v>30</v>
      </c>
      <c r="C32" s="40"/>
      <c r="D32" s="7" t="s">
        <v>39</v>
      </c>
      <c r="E32" s="6" t="s">
        <v>184</v>
      </c>
      <c r="F32" s="18" t="s">
        <v>181</v>
      </c>
    </row>
    <row r="33" spans="1:6" s="1" customFormat="1" ht="53.25" customHeight="1" x14ac:dyDescent="0.2">
      <c r="A33" s="42"/>
      <c r="B33" s="12">
        <f t="shared" si="0"/>
        <v>31</v>
      </c>
      <c r="C33" s="40"/>
      <c r="D33" s="7" t="s">
        <v>40</v>
      </c>
      <c r="E33" s="6" t="s">
        <v>41</v>
      </c>
      <c r="F33" s="18" t="s">
        <v>181</v>
      </c>
    </row>
    <row r="34" spans="1:6" s="1" customFormat="1" ht="30.5" customHeight="1" x14ac:dyDescent="0.2">
      <c r="A34" s="39" t="s">
        <v>9</v>
      </c>
      <c r="B34" s="12">
        <f>+B33+1</f>
        <v>32</v>
      </c>
      <c r="C34" s="12" t="s">
        <v>69</v>
      </c>
      <c r="D34" s="7" t="s">
        <v>108</v>
      </c>
      <c r="E34" s="6" t="s">
        <v>125</v>
      </c>
      <c r="F34" s="17" t="s">
        <v>156</v>
      </c>
    </row>
    <row r="35" spans="1:6" s="1" customFormat="1" ht="39.5" customHeight="1" x14ac:dyDescent="0.2">
      <c r="A35" s="39"/>
      <c r="B35" s="12">
        <f t="shared" si="0"/>
        <v>33</v>
      </c>
      <c r="C35" s="12" t="s">
        <v>70</v>
      </c>
      <c r="D35" s="7" t="s">
        <v>109</v>
      </c>
      <c r="E35" s="8" t="s">
        <v>183</v>
      </c>
      <c r="F35" s="17" t="s">
        <v>157</v>
      </c>
    </row>
    <row r="36" spans="1:6" s="1" customFormat="1" ht="35.5" customHeight="1" x14ac:dyDescent="0.2">
      <c r="A36" s="39"/>
      <c r="B36" s="12">
        <f t="shared" si="0"/>
        <v>34</v>
      </c>
      <c r="C36" s="12" t="s">
        <v>71</v>
      </c>
      <c r="D36" s="7" t="s">
        <v>110</v>
      </c>
      <c r="E36" s="10" t="s">
        <v>44</v>
      </c>
      <c r="F36" s="17" t="s">
        <v>158</v>
      </c>
    </row>
    <row r="37" spans="1:6" s="1" customFormat="1" ht="33" customHeight="1" x14ac:dyDescent="0.2">
      <c r="A37" s="39"/>
      <c r="B37" s="40">
        <f>1+B36</f>
        <v>35</v>
      </c>
      <c r="C37" s="40" t="s">
        <v>72</v>
      </c>
      <c r="D37" s="7" t="s">
        <v>21</v>
      </c>
      <c r="E37" s="6" t="s">
        <v>139</v>
      </c>
      <c r="F37" s="17" t="s">
        <v>159</v>
      </c>
    </row>
    <row r="38" spans="1:6" s="1" customFormat="1" ht="32.25" customHeight="1" x14ac:dyDescent="0.2">
      <c r="A38" s="39"/>
      <c r="B38" s="40"/>
      <c r="C38" s="40"/>
      <c r="D38" s="7" t="s">
        <v>22</v>
      </c>
      <c r="E38" s="4" t="s">
        <v>43</v>
      </c>
      <c r="F38" s="17" t="s">
        <v>159</v>
      </c>
    </row>
    <row r="39" spans="1:6" s="1" customFormat="1" ht="34" x14ac:dyDescent="0.2">
      <c r="A39" s="39"/>
      <c r="B39" s="40"/>
      <c r="C39" s="40"/>
      <c r="D39" s="7" t="s">
        <v>23</v>
      </c>
      <c r="E39" s="3" t="s">
        <v>38</v>
      </c>
      <c r="F39" s="17" t="s">
        <v>159</v>
      </c>
    </row>
    <row r="40" spans="1:6" s="1" customFormat="1" ht="34" x14ac:dyDescent="0.2">
      <c r="A40" s="39"/>
      <c r="B40" s="40"/>
      <c r="C40" s="40"/>
      <c r="D40" s="7" t="s">
        <v>24</v>
      </c>
      <c r="E40" s="8" t="s">
        <v>134</v>
      </c>
      <c r="F40" s="17" t="s">
        <v>159</v>
      </c>
    </row>
    <row r="41" spans="1:6" s="1" customFormat="1" ht="34" x14ac:dyDescent="0.15">
      <c r="A41" s="39"/>
      <c r="B41" s="40"/>
      <c r="C41" s="40"/>
      <c r="D41" s="7" t="s">
        <v>25</v>
      </c>
      <c r="E41" s="28" t="s">
        <v>192</v>
      </c>
      <c r="F41" s="17" t="s">
        <v>159</v>
      </c>
    </row>
    <row r="42" spans="1:6" s="1" customFormat="1" ht="20.25" customHeight="1" x14ac:dyDescent="0.2">
      <c r="A42" s="39"/>
      <c r="B42" s="12">
        <f>+B37+1</f>
        <v>36</v>
      </c>
      <c r="C42" s="40"/>
      <c r="D42" s="7" t="s">
        <v>111</v>
      </c>
      <c r="E42" s="3" t="s">
        <v>27</v>
      </c>
      <c r="F42" s="17" t="s">
        <v>160</v>
      </c>
    </row>
    <row r="43" spans="1:6" s="1" customFormat="1" ht="32" x14ac:dyDescent="0.2">
      <c r="A43" s="39"/>
      <c r="B43" s="12">
        <f>+B42+1</f>
        <v>37</v>
      </c>
      <c r="C43" s="12" t="s">
        <v>73</v>
      </c>
      <c r="D43" s="13" t="s">
        <v>42</v>
      </c>
      <c r="E43" s="6" t="s">
        <v>138</v>
      </c>
      <c r="F43" s="17" t="s">
        <v>155</v>
      </c>
    </row>
    <row r="44" spans="1:6" s="1" customFormat="1" ht="34.5" customHeight="1" x14ac:dyDescent="0.2">
      <c r="A44" s="39"/>
      <c r="B44" s="12">
        <f>+B43+1</f>
        <v>38</v>
      </c>
      <c r="C44" s="44" t="s">
        <v>74</v>
      </c>
      <c r="D44" s="7" t="s">
        <v>26</v>
      </c>
      <c r="E44" s="6" t="s">
        <v>130</v>
      </c>
      <c r="F44" s="17" t="s">
        <v>161</v>
      </c>
    </row>
    <row r="45" spans="1:6" s="1" customFormat="1" ht="34.5" customHeight="1" x14ac:dyDescent="0.2">
      <c r="A45" s="21"/>
      <c r="B45" s="12">
        <v>39</v>
      </c>
      <c r="C45" s="45"/>
      <c r="D45" s="7" t="s">
        <v>187</v>
      </c>
      <c r="E45" s="6" t="s">
        <v>194</v>
      </c>
      <c r="F45" s="17" t="s">
        <v>149</v>
      </c>
    </row>
    <row r="46" spans="1:6" s="1" customFormat="1" ht="32" customHeight="1" x14ac:dyDescent="0.2">
      <c r="A46" s="43" t="s">
        <v>4</v>
      </c>
      <c r="B46" s="12">
        <f t="shared" ref="B46:B47" si="1">+B45+1</f>
        <v>40</v>
      </c>
      <c r="C46" s="12" t="s">
        <v>81</v>
      </c>
      <c r="D46" s="7" t="s">
        <v>28</v>
      </c>
      <c r="E46" s="3" t="s">
        <v>35</v>
      </c>
      <c r="F46" s="17" t="s">
        <v>162</v>
      </c>
    </row>
    <row r="47" spans="1:6" s="1" customFormat="1" ht="57" customHeight="1" x14ac:dyDescent="0.2">
      <c r="A47" s="43"/>
      <c r="B47" s="12">
        <f t="shared" si="1"/>
        <v>41</v>
      </c>
      <c r="C47" s="12" t="s">
        <v>75</v>
      </c>
      <c r="D47" s="7" t="s">
        <v>112</v>
      </c>
      <c r="E47" s="10" t="s">
        <v>193</v>
      </c>
      <c r="F47" s="17" t="s">
        <v>163</v>
      </c>
    </row>
    <row r="48" spans="1:6" s="1" customFormat="1" ht="51.75" customHeight="1" x14ac:dyDescent="0.2">
      <c r="A48" s="43"/>
      <c r="B48" s="12">
        <v>42</v>
      </c>
      <c r="C48" s="12" t="s">
        <v>76</v>
      </c>
      <c r="D48" s="7" t="s">
        <v>113</v>
      </c>
      <c r="E48" s="3" t="s">
        <v>29</v>
      </c>
      <c r="F48" s="17" t="s">
        <v>164</v>
      </c>
    </row>
    <row r="49" spans="1:6" s="1" customFormat="1" ht="57.5" customHeight="1" x14ac:dyDescent="0.2">
      <c r="A49" s="43"/>
      <c r="B49" s="12">
        <f t="shared" ref="B49:B50" si="2">+B48+1</f>
        <v>43</v>
      </c>
      <c r="C49" s="12" t="s">
        <v>77</v>
      </c>
      <c r="D49" s="7" t="s">
        <v>114</v>
      </c>
      <c r="E49" s="6" t="s">
        <v>136</v>
      </c>
      <c r="F49" s="17" t="s">
        <v>165</v>
      </c>
    </row>
    <row r="50" spans="1:6" s="1" customFormat="1" ht="40.5" customHeight="1" x14ac:dyDescent="0.2">
      <c r="A50" s="38" t="s">
        <v>8</v>
      </c>
      <c r="B50" s="12">
        <f t="shared" si="2"/>
        <v>44</v>
      </c>
      <c r="C50" s="40" t="s">
        <v>78</v>
      </c>
      <c r="D50" s="7" t="s">
        <v>115</v>
      </c>
      <c r="E50" s="15" t="s">
        <v>11</v>
      </c>
      <c r="F50" s="17" t="s">
        <v>166</v>
      </c>
    </row>
    <row r="51" spans="1:6" s="1" customFormat="1" ht="41.25" customHeight="1" x14ac:dyDescent="0.2">
      <c r="A51" s="38"/>
      <c r="B51" s="12">
        <f t="shared" si="0"/>
        <v>45</v>
      </c>
      <c r="C51" s="40"/>
      <c r="D51" s="7" t="s">
        <v>116</v>
      </c>
      <c r="E51" s="9" t="s">
        <v>36</v>
      </c>
      <c r="F51" s="17" t="s">
        <v>167</v>
      </c>
    </row>
    <row r="52" spans="1:6" s="1" customFormat="1" ht="50.25" customHeight="1" x14ac:dyDescent="0.2">
      <c r="A52" s="38"/>
      <c r="B52" s="12">
        <f t="shared" si="0"/>
        <v>46</v>
      </c>
      <c r="C52" s="40"/>
      <c r="D52" s="7" t="s">
        <v>117</v>
      </c>
      <c r="E52" s="6" t="s">
        <v>129</v>
      </c>
      <c r="F52" s="17" t="s">
        <v>167</v>
      </c>
    </row>
    <row r="53" spans="1:6" s="1" customFormat="1" ht="51.75" customHeight="1" x14ac:dyDescent="0.2">
      <c r="A53" s="38"/>
      <c r="B53" s="12">
        <f t="shared" si="0"/>
        <v>47</v>
      </c>
      <c r="C53" s="40"/>
      <c r="D53" s="7" t="s">
        <v>118</v>
      </c>
      <c r="E53" s="10" t="s">
        <v>126</v>
      </c>
      <c r="F53" s="17" t="s">
        <v>168</v>
      </c>
    </row>
    <row r="54" spans="1:6" s="1" customFormat="1" ht="54" customHeight="1" x14ac:dyDescent="0.2">
      <c r="A54" s="38"/>
      <c r="B54" s="12">
        <f t="shared" si="0"/>
        <v>48</v>
      </c>
      <c r="C54" s="40"/>
      <c r="D54" s="7" t="s">
        <v>119</v>
      </c>
      <c r="E54" s="5" t="s">
        <v>30</v>
      </c>
      <c r="F54" s="17" t="s">
        <v>169</v>
      </c>
    </row>
    <row r="55" spans="1:6" s="1" customFormat="1" ht="39" customHeight="1" x14ac:dyDescent="0.2">
      <c r="A55" s="38"/>
      <c r="B55" s="12">
        <f t="shared" si="0"/>
        <v>49</v>
      </c>
      <c r="C55" s="40"/>
      <c r="D55" s="7" t="s">
        <v>120</v>
      </c>
      <c r="E55" s="9" t="s">
        <v>0</v>
      </c>
      <c r="F55" s="17" t="s">
        <v>170</v>
      </c>
    </row>
    <row r="56" spans="1:6" s="1" customFormat="1" ht="40.5" customHeight="1" x14ac:dyDescent="0.2">
      <c r="A56" s="38"/>
      <c r="B56" s="12">
        <f t="shared" si="0"/>
        <v>50</v>
      </c>
      <c r="C56" s="40"/>
      <c r="D56" s="7" t="s">
        <v>121</v>
      </c>
      <c r="E56" s="6" t="s">
        <v>128</v>
      </c>
      <c r="F56" s="17" t="s">
        <v>171</v>
      </c>
    </row>
    <row r="57" spans="1:6" s="1" customFormat="1" ht="40.5" customHeight="1" x14ac:dyDescent="0.2">
      <c r="A57" s="38"/>
      <c r="B57" s="12">
        <f t="shared" si="0"/>
        <v>51</v>
      </c>
      <c r="C57" s="40"/>
      <c r="D57" s="7" t="s">
        <v>122</v>
      </c>
      <c r="E57" s="8" t="s">
        <v>131</v>
      </c>
      <c r="F57" s="17" t="s">
        <v>170</v>
      </c>
    </row>
    <row r="58" spans="1:6" s="1" customFormat="1" ht="50.5" customHeight="1" x14ac:dyDescent="0.2">
      <c r="A58" s="38"/>
      <c r="B58" s="12">
        <f t="shared" si="0"/>
        <v>52</v>
      </c>
      <c r="C58" s="12" t="s">
        <v>79</v>
      </c>
      <c r="D58" s="7" t="s">
        <v>123</v>
      </c>
      <c r="E58" s="8" t="s">
        <v>48</v>
      </c>
      <c r="F58" s="17" t="s">
        <v>172</v>
      </c>
    </row>
    <row r="59" spans="1:6" s="1" customFormat="1" ht="17" x14ac:dyDescent="0.2">
      <c r="A59" s="38"/>
      <c r="B59" s="12">
        <f t="shared" si="0"/>
        <v>53</v>
      </c>
      <c r="C59" s="40" t="s">
        <v>80</v>
      </c>
      <c r="D59" s="7" t="s">
        <v>31</v>
      </c>
      <c r="E59" s="15" t="s">
        <v>49</v>
      </c>
      <c r="F59" s="17" t="s">
        <v>160</v>
      </c>
    </row>
    <row r="60" spans="1:6" s="1" customFormat="1" ht="33.75" customHeight="1" x14ac:dyDescent="0.2">
      <c r="A60" s="38"/>
      <c r="B60" s="12">
        <f t="shared" si="0"/>
        <v>54</v>
      </c>
      <c r="C60" s="40"/>
      <c r="D60" s="7" t="s">
        <v>32</v>
      </c>
      <c r="E60" s="6" t="s">
        <v>124</v>
      </c>
      <c r="F60" s="17" t="s">
        <v>173</v>
      </c>
    </row>
    <row r="61" spans="1:6" s="1" customFormat="1" ht="34.25" customHeight="1" x14ac:dyDescent="0.2">
      <c r="A61" s="38"/>
      <c r="B61" s="12">
        <f t="shared" si="0"/>
        <v>55</v>
      </c>
      <c r="C61" s="12" t="s">
        <v>79</v>
      </c>
      <c r="D61" s="7" t="s">
        <v>34</v>
      </c>
      <c r="E61" s="3" t="s">
        <v>182</v>
      </c>
      <c r="F61" s="17" t="s">
        <v>174</v>
      </c>
    </row>
    <row r="71" spans="5:5" x14ac:dyDescent="0.2">
      <c r="E71" s="11"/>
    </row>
  </sheetData>
  <mergeCells count="17">
    <mergeCell ref="C22:C23"/>
    <mergeCell ref="A1:F1"/>
    <mergeCell ref="A50:A61"/>
    <mergeCell ref="A34:A44"/>
    <mergeCell ref="C50:C57"/>
    <mergeCell ref="C59:C60"/>
    <mergeCell ref="A3:A16"/>
    <mergeCell ref="A17:A33"/>
    <mergeCell ref="C29:C33"/>
    <mergeCell ref="C25:C28"/>
    <mergeCell ref="B37:B41"/>
    <mergeCell ref="A46:A49"/>
    <mergeCell ref="C44:C45"/>
    <mergeCell ref="C3:C8"/>
    <mergeCell ref="C37:C42"/>
    <mergeCell ref="C9:C10"/>
    <mergeCell ref="C16:C17"/>
  </mergeCells>
  <phoneticPr fontId="5" type="noConversion"/>
  <hyperlinks>
    <hyperlink ref="E17" r:id="rId1" xr:uid="{00000000-0004-0000-0000-000003000000}"/>
    <hyperlink ref="E18" r:id="rId2" display="administracionoia@oia.org.co" xr:uid="{00000000-0004-0000-0000-000004000000}"/>
    <hyperlink ref="E21" r:id="rId3" display="oriquin1@yahoo.es" xr:uid="{00000000-0004-0000-0000-000006000000}"/>
    <hyperlink ref="E22" r:id="rId4" xr:uid="{00000000-0004-0000-0000-000007000000}"/>
    <hyperlink ref="E23" r:id="rId5" xr:uid="{00000000-0004-0000-0000-000008000000}"/>
    <hyperlink ref="E26" r:id="rId6" xr:uid="{00000000-0004-0000-0000-000009000000}"/>
    <hyperlink ref="E36" r:id="rId7" display="natubaiyibari@gmail.com, secretaria.natubaiyibari@gmail.com" xr:uid="{00000000-0004-0000-0000-00000C000000}"/>
    <hyperlink ref="E39" r:id="rId8" xr:uid="{00000000-0004-0000-0000-00000D000000}"/>
    <hyperlink ref="E47" r:id="rId9" display="consejo.oric@gmail.com " xr:uid="{00000000-0004-0000-0000-00000E000000}"/>
    <hyperlink ref="E48" r:id="rId10" xr:uid="{00000000-0004-0000-0000-00000F000000}"/>
    <hyperlink ref="E53" r:id="rId11" display="indiamazonas07@gmail.com " xr:uid="{00000000-0004-0000-0000-000011000000}"/>
    <hyperlink ref="E55" r:id="rId12" xr:uid="{00000000-0004-0000-0000-000012000000}"/>
    <hyperlink ref="E54" r:id="rId13" xr:uid="{00000000-0004-0000-0000-000014000000}"/>
    <hyperlink ref="E58" r:id="rId14" display="chaibaju@yahoo.com" xr:uid="{00000000-0004-0000-0000-000015000000}"/>
    <hyperlink ref="E8" r:id="rId15" xr:uid="{00000000-0004-0000-0000-000016000000}"/>
    <hyperlink ref="E9" r:id="rId16" xr:uid="{00000000-0004-0000-0000-000017000000}"/>
    <hyperlink ref="E12" r:id="rId17" xr:uid="{00000000-0004-0000-0000-000019000000}"/>
    <hyperlink ref="E4" r:id="rId18" xr:uid="{00000000-0004-0000-0000-00001B000000}"/>
    <hyperlink ref="E14" r:id="rId19" xr:uid="{00000000-0004-0000-0000-00001E000000}"/>
    <hyperlink ref="E20" r:id="rId20" xr:uid="{00000000-0004-0000-0000-000020000000}"/>
    <hyperlink ref="E25" r:id="rId21" xr:uid="{00000000-0004-0000-0000-000021000000}"/>
    <hyperlink ref="E27" r:id="rId22" xr:uid="{00000000-0004-0000-0000-000022000000}"/>
    <hyperlink ref="E60" r:id="rId23" xr:uid="{00000000-0004-0000-0000-000023000000}"/>
    <hyperlink ref="E61" r:id="rId24" xr:uid="{00000000-0004-0000-0000-000024000000}"/>
    <hyperlink ref="E46" r:id="rId25" xr:uid="{00000000-0004-0000-0000-000025000000}"/>
    <hyperlink ref="E24" r:id="rId26" xr:uid="{00000000-0004-0000-0000-000026000000}"/>
    <hyperlink ref="E32" r:id="rId27" display="pueblokatiochoco@gmail.com" xr:uid="{00000000-0004-0000-0000-000027000000}"/>
    <hyperlink ref="E44" r:id="rId28" xr:uid="{00000000-0004-0000-0000-000028000000}"/>
    <hyperlink ref="E52" r:id="rId29" display="gabrielcabreraaticoya@gmail.com" xr:uid="{00000000-0004-0000-0000-000029000000}"/>
    <hyperlink ref="E42" r:id="rId30" xr:uid="{56D261D8-1C22-4883-A7A7-4C0EA29EE0E1}"/>
    <hyperlink ref="E33" r:id="rId31" xr:uid="{C7F1521D-6DB2-45AD-BC04-59756BBB4CC2}"/>
    <hyperlink ref="E43" r:id="rId32" display="josevicentedovigamachalarca@gmail.com" xr:uid="{7FBC2C1C-2903-4A1E-8471-82CEF65460BF}"/>
    <hyperlink ref="E59" r:id="rId33" display="cabildoingasamtiago@gmail.com " xr:uid="{7AC4F1B1-D630-4B6C-A961-072E615D040E}"/>
    <hyperlink ref="E19" r:id="rId34" display="crideccaldas@gmail.com, cridecderechoshumanos@gmail.com" xr:uid="{4F28C9FB-1BE4-46D4-BA47-3C83F6FFC3F3}"/>
    <hyperlink ref="E13" r:id="rId35" xr:uid="{CFC10714-12C5-470E-BF63-6F04F614B670}"/>
    <hyperlink ref="E28" r:id="rId36" xr:uid="{B3708619-CFFC-4D0A-ADD4-FED323FAAE29}"/>
    <hyperlink ref="E37" r:id="rId37" display="cabildo.muiscabosa@gmail.com" xr:uid="{6BC207B4-FA04-400E-BDF6-7E59DEAB4669}"/>
    <hyperlink ref="E34" r:id="rId38" xr:uid="{2F17EB8D-0542-44EE-B154-A5C2A56B3ADA}"/>
    <hyperlink ref="E56" r:id="rId39" display="cimpum27@gmail.com_x000a_" xr:uid="{D27D7DE3-A858-462D-AE24-1FA8F65433BC}"/>
    <hyperlink ref="E30" r:id="rId40" xr:uid="{00000000-0004-0000-0000-00000A000000}"/>
    <hyperlink ref="E29" r:id="rId41" display="consejeromayorasorewa@gmail.com_x000a_" xr:uid="{6C022157-4729-414C-BFF9-A4212BFA85B0}"/>
    <hyperlink ref="E49" r:id="rId42" xr:uid="{47766552-2EF7-4CD4-A4FE-C031DD3A0366}"/>
    <hyperlink ref="E16" r:id="rId43" xr:uid="{0FD7FFAB-47BD-4033-9895-CC3E53832D0F}"/>
    <hyperlink ref="E5" r:id="rId44" xr:uid="{9FD5ACE1-E4E1-4F4C-A844-8A1EC000CE74}"/>
    <hyperlink ref="E6" r:id="rId45" xr:uid="{496CA75E-62D7-4285-BCF7-A3E6218F7114}"/>
    <hyperlink ref="E15" r:id="rId46" xr:uid="{A767D771-FAD1-43A8-8E44-CF826C9E2676}"/>
    <hyperlink ref="E31" r:id="rId47" display="Crich.org@gmail.com" xr:uid="{24A58229-E49B-4723-940A-65E14087E59A}"/>
    <hyperlink ref="E45" r:id="rId48" xr:uid="{3139DDEA-D55A-4C8B-8B9F-3A5DBB370EC1}"/>
    <hyperlink ref="E10" r:id="rId49" xr:uid="{40742671-6FFA-4A10-8355-BDCFF9B6B54F}"/>
  </hyperlinks>
  <pageMargins left="0.98425196850393704" right="0.23622047244094491" top="0.55118110236220474" bottom="0.55118110236220474" header="0.31496062992125984" footer="0.31496062992125984"/>
  <pageSetup scale="50" orientation="landscape" r:id="rId5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DIRECTORIO ORGANIZACIONES ONIC </vt:lpstr>
      <vt:lpstr>'DIRECTORIO ORGANIZACIONES ONIC '!Área_de_impresión</vt:lpstr>
    </vt:vector>
  </TitlesOfParts>
  <Company>Soto Avellaneda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Edison Soto</dc:creator>
  <cp:lastModifiedBy>Felipe</cp:lastModifiedBy>
  <cp:lastPrinted>2026-07-14T18:56:54Z</cp:lastPrinted>
  <dcterms:created xsi:type="dcterms:W3CDTF">2011-08-11T20:05:56Z</dcterms:created>
  <dcterms:modified xsi:type="dcterms:W3CDTF">2026-07-14T19:01:13Z</dcterms:modified>
</cp:coreProperties>
</file>